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108學年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<sst xmlns="http://schemas.openxmlformats.org/spreadsheetml/2006/main" count="68" uniqueCount="59">
  <si>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【修訂版】</t>
  </si>
  <si>
    <t>家長會費收部份</t>
  </si>
  <si>
    <t>項次</t>
  </si>
  <si>
    <t>項　　目</t>
  </si>
  <si>
    <t>收入金額</t>
  </si>
  <si>
    <t>說　　　　　　明</t>
  </si>
  <si>
    <t>一</t>
  </si>
  <si>
    <t>上學期學生家長會費(預估值)</t>
  </si>
  <si>
    <t>二</t>
  </si>
  <si>
    <t>下學期學生家長會費(預估值)</t>
  </si>
  <si>
    <t>下學期暫以上學期繳費人數預估</t>
  </si>
  <si>
    <t>三</t>
  </si>
  <si>
    <t>合　　計</t>
  </si>
  <si>
    <t>家長會費支出部份</t>
  </si>
  <si>
    <t>需求單位</t>
  </si>
  <si>
    <r>
      <t>支出金額</t>
    </r>
    <r>
      <rPr>
        <sz val="9"/>
        <rFont val="標楷體"/>
        <family val="4"/>
      </rPr>
      <t>（元）</t>
    </r>
  </si>
  <si>
    <t>人事費</t>
  </si>
  <si>
    <t>總務處</t>
  </si>
  <si>
    <t>教務處</t>
  </si>
  <si>
    <t>補助愛心志工團活動費、業務費</t>
  </si>
  <si>
    <t>家長會辦公費</t>
  </si>
  <si>
    <t>家長會</t>
  </si>
  <si>
    <t>協助辦理各項教育活動</t>
  </si>
  <si>
    <t>合　　　計</t>
  </si>
  <si>
    <t>上學期會費暫以註冊人數之75%預估 1100人 × 100元(以戶為單位)</t>
  </si>
  <si>
    <t>2.協助校園環境整修。</t>
  </si>
  <si>
    <t>1.協助教室設備及器材購置</t>
  </si>
  <si>
    <t>預算期程：自108年10月1日起至109年9月30日止</t>
  </si>
  <si>
    <t>1.值勤人員年終獎金</t>
  </si>
  <si>
    <t>值勤人員年終獎金(以一個月薪津計算)。</t>
  </si>
  <si>
    <t>2.值勤人員加班費</t>
  </si>
  <si>
    <r>
      <t>值勤人員加班費</t>
    </r>
    <r>
      <rPr>
        <sz val="10"/>
        <rFont val="標楷體"/>
        <family val="4"/>
      </rPr>
      <t>（2,300元/月×12月）</t>
    </r>
    <r>
      <rPr>
        <sz val="11"/>
        <rFont val="標楷體"/>
        <family val="4"/>
      </rPr>
      <t>。</t>
    </r>
  </si>
  <si>
    <t>3.值勤人員保險費</t>
  </si>
  <si>
    <r>
      <t>值勤人員保險費</t>
    </r>
    <r>
      <rPr>
        <sz val="10"/>
        <rFont val="標楷體"/>
        <family val="4"/>
      </rPr>
      <t>（年）</t>
    </r>
    <r>
      <rPr>
        <sz val="11"/>
        <rFont val="標楷體"/>
        <family val="4"/>
      </rPr>
      <t>。</t>
    </r>
  </si>
  <si>
    <t>校車維護費 (含機車)</t>
  </si>
  <si>
    <t>公務汽機車之行照費、牌照稅、保險費、燃料費、檢驗費、保養維修費、加油費等。</t>
  </si>
  <si>
    <t>三</t>
  </si>
  <si>
    <t>補助班級教學活動影印費(家長會補助總金額1/2)</t>
  </si>
  <si>
    <t>1.影印機租機費用：10,283元×6個月，</t>
  </si>
  <si>
    <t xml:space="preserve">  另1/2租金擬請家長委員贊助款支應</t>
  </si>
  <si>
    <t>四</t>
  </si>
  <si>
    <t>學務處</t>
  </si>
  <si>
    <t>圖書館志工文具費及其他志工團隊活動費。</t>
  </si>
  <si>
    <t>五</t>
  </si>
  <si>
    <t>家長會業務支出(通訊費及郵資等)</t>
  </si>
  <si>
    <t>六</t>
  </si>
  <si>
    <t>改善校園及班級教學環境</t>
  </si>
  <si>
    <t>學校緊急修繕預備款</t>
  </si>
  <si>
    <t>3.協助學校緊急修繕業務。</t>
  </si>
  <si>
    <t>七</t>
  </si>
  <si>
    <t>1.畢業典禮                 2.新生迎新</t>
  </si>
  <si>
    <t>畢業典禮、戶外舞台架設、夜間照明、音響承租等。</t>
  </si>
  <si>
    <t>2.校慶運動會</t>
  </si>
  <si>
    <t>舞台架設、音響承租等。</t>
  </si>
  <si>
    <t>可動支餘款：</t>
  </si>
  <si>
    <t>107學年度結餘款</t>
  </si>
  <si>
    <r>
      <t>花蓮縣花蓮市明義國民小學學生家長會108學年度家長會費收支預算表(</t>
    </r>
    <r>
      <rPr>
        <sz val="16"/>
        <color indexed="10"/>
        <rFont val="標楷體"/>
        <family val="4"/>
      </rPr>
      <t>稿</t>
    </r>
    <r>
      <rPr>
        <sz val="16"/>
        <rFont val="標楷體"/>
        <family val="4"/>
      </rPr>
      <t>)</t>
    </r>
  </si>
  <si>
    <t>107學年度家長會費結餘款</t>
  </si>
  <si>
    <t>2.影印卡印製費(約2,000元)。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</si>
</sst>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5"/>
      <name val="標楷體"/>
      <family val="4"/>
    </font>
    <font>
      <b/>
      <sz val="16"/>
      <name val="新細明體"/>
      <family val="1"/>
    </font>
    <font>
      <b/>
      <sz val="18"/>
      <name val="新細明體"/>
      <family val="1"/>
    </font>
    <font>
      <b/>
      <sz val="18"/>
      <color indexed="10"/>
      <name val="新細明體"/>
      <family val="1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4"/>
      <name val="標楷體"/>
      <family val="4"/>
    </font>
    <font>
      <sz val="11"/>
      <color indexed="44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8" tint="0.5999900102615356"/>
      <name val="標楷體"/>
      <family val="4"/>
    </font>
    <font>
      <sz val="11"/>
      <color theme="8" tint="0.5999900102615356"/>
      <name val="標楷體"/>
      <family val="4"/>
    </font>
    <font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vertical="top" wrapText="1"/>
    </xf>
    <xf numFmtId="177" fontId="4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177" fontId="4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177" fontId="4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177" fontId="4" fillId="0" borderId="12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vertical="top" wrapText="1"/>
    </xf>
    <xf numFmtId="177" fontId="4" fillId="0" borderId="13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3" fontId="11" fillId="0" borderId="11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177" fontId="4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177" fontId="5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12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center" vertical="top" wrapText="1"/>
    </xf>
    <xf numFmtId="177" fontId="5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176" fontId="4" fillId="33" borderId="13" xfId="0" applyNumberFormat="1" applyFont="1" applyFill="1" applyBorder="1" applyAlignment="1">
      <alignment horizontal="right" vertical="center" wrapText="1"/>
    </xf>
    <xf numFmtId="0" fontId="14" fillId="34" borderId="0" xfId="0" applyFont="1" applyFill="1" applyAlignment="1">
      <alignment horizontal="right" vertical="center"/>
    </xf>
    <xf numFmtId="177" fontId="6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177" fontId="4" fillId="35" borderId="13" xfId="0" applyNumberFormat="1" applyFont="1" applyFill="1" applyBorder="1" applyAlignment="1">
      <alignment horizontal="right" vertical="top" wrapText="1"/>
    </xf>
    <xf numFmtId="177" fontId="4" fillId="35" borderId="15" xfId="0" applyNumberFormat="1" applyFont="1" applyFill="1" applyBorder="1" applyAlignment="1">
      <alignment horizontal="right" vertical="top" wrapText="1"/>
    </xf>
    <xf numFmtId="177" fontId="4" fillId="35" borderId="11" xfId="0" applyNumberFormat="1" applyFont="1" applyFill="1" applyBorder="1" applyAlignment="1">
      <alignment horizontal="righ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vertical="center" wrapText="1"/>
    </xf>
    <xf numFmtId="176" fontId="15" fillId="34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77" fontId="4" fillId="0" borderId="13" xfId="0" applyNumberFormat="1" applyFont="1" applyFill="1" applyBorder="1" applyAlignment="1">
      <alignment horizontal="right" vertical="top" wrapText="1"/>
    </xf>
    <xf numFmtId="177" fontId="4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5">
      <selection activeCell="B38" sqref="B38"/>
    </sheetView>
  </sheetViews>
  <sheetFormatPr defaultColWidth="9.00390625" defaultRowHeight="15.75"/>
  <cols>
    <col min="2" max="2" width="27.00390625" style="0" customWidth="1"/>
    <col min="3" max="3" width="9.625" style="0" customWidth="1"/>
    <col min="4" max="4" width="14.625" style="0" customWidth="1"/>
    <col min="5" max="5" width="34.625" style="0" customWidth="1"/>
  </cols>
  <sheetData>
    <row r="1" spans="1:5" ht="21">
      <c r="A1" s="59" t="s">
        <v>56</v>
      </c>
      <c r="B1" s="59"/>
      <c r="C1" s="59"/>
      <c r="D1" s="59"/>
      <c r="E1" s="59"/>
    </row>
    <row r="2" spans="1:5" ht="16.5">
      <c r="A2" s="60" t="s">
        <v>0</v>
      </c>
      <c r="B2" s="60"/>
      <c r="C2" s="1"/>
      <c r="D2" s="61" t="s">
        <v>27</v>
      </c>
      <c r="E2" s="61"/>
    </row>
    <row r="3" spans="1:5" ht="11.25" customHeight="1">
      <c r="A3" s="3"/>
      <c r="D3" s="2"/>
      <c r="E3" s="2"/>
    </row>
    <row r="4" spans="1:2" ht="16.5">
      <c r="A4" s="62" t="s">
        <v>1</v>
      </c>
      <c r="B4" s="62"/>
    </row>
    <row r="5" spans="1:5" ht="25.5" customHeight="1" thickBot="1">
      <c r="A5" s="4" t="s">
        <v>2</v>
      </c>
      <c r="B5" s="4" t="s">
        <v>3</v>
      </c>
      <c r="C5" s="4"/>
      <c r="D5" s="4" t="s">
        <v>4</v>
      </c>
      <c r="E5" s="4" t="s">
        <v>5</v>
      </c>
    </row>
    <row r="6" spans="1:5" ht="36" customHeight="1" thickTop="1">
      <c r="A6" s="5" t="s">
        <v>6</v>
      </c>
      <c r="B6" s="6" t="s">
        <v>7</v>
      </c>
      <c r="C6" s="5"/>
      <c r="D6" s="7">
        <v>110000</v>
      </c>
      <c r="E6" s="6" t="s">
        <v>24</v>
      </c>
    </row>
    <row r="7" spans="1:5" ht="33.75" customHeight="1">
      <c r="A7" s="8" t="s">
        <v>8</v>
      </c>
      <c r="B7" s="9" t="s">
        <v>9</v>
      </c>
      <c r="C7" s="8"/>
      <c r="D7" s="10">
        <v>110000</v>
      </c>
      <c r="E7" s="9" t="s">
        <v>10</v>
      </c>
    </row>
    <row r="8" spans="1:5" ht="35.25" customHeight="1">
      <c r="A8" s="8" t="s">
        <v>11</v>
      </c>
      <c r="B8" s="11" t="s">
        <v>55</v>
      </c>
      <c r="C8" s="12"/>
      <c r="D8" s="56">
        <v>257043</v>
      </c>
      <c r="E8" s="11" t="s">
        <v>57</v>
      </c>
    </row>
    <row r="9" spans="1:5" ht="32.25" customHeight="1" thickBot="1">
      <c r="A9" s="12"/>
      <c r="B9" s="11"/>
      <c r="C9" s="12"/>
      <c r="D9" s="56"/>
      <c r="E9" s="11"/>
    </row>
    <row r="10" spans="1:5" ht="19.5" customHeight="1" thickBot="1">
      <c r="A10" s="63" t="s">
        <v>12</v>
      </c>
      <c r="B10" s="64"/>
      <c r="C10" s="65">
        <f>SUM(D6:D9)</f>
        <v>477043</v>
      </c>
      <c r="D10" s="66"/>
      <c r="E10" s="13"/>
    </row>
    <row r="11" spans="1:2" ht="16.5">
      <c r="A11" s="14"/>
      <c r="B11" s="15"/>
    </row>
    <row r="12" ht="16.5">
      <c r="A12" s="14" t="s">
        <v>13</v>
      </c>
    </row>
    <row r="13" spans="1:5" ht="17.25" thickBot="1">
      <c r="A13" s="4" t="s">
        <v>2</v>
      </c>
      <c r="B13" s="4" t="s">
        <v>3</v>
      </c>
      <c r="C13" s="4" t="s">
        <v>14</v>
      </c>
      <c r="D13" s="4" t="s">
        <v>15</v>
      </c>
      <c r="E13" s="4" t="s">
        <v>5</v>
      </c>
    </row>
    <row r="14" spans="1:5" ht="20.25" customHeight="1" thickTop="1">
      <c r="A14" s="67" t="s">
        <v>6</v>
      </c>
      <c r="B14" s="16" t="s">
        <v>16</v>
      </c>
      <c r="C14" s="69" t="s">
        <v>17</v>
      </c>
      <c r="D14" s="17"/>
      <c r="E14" s="18"/>
    </row>
    <row r="15" spans="1:5" ht="36" customHeight="1">
      <c r="A15" s="68"/>
      <c r="B15" s="20" t="s">
        <v>28</v>
      </c>
      <c r="C15" s="69"/>
      <c r="D15" s="17">
        <v>15500</v>
      </c>
      <c r="E15" s="18" t="s">
        <v>29</v>
      </c>
    </row>
    <row r="16" spans="1:5" ht="19.5" customHeight="1">
      <c r="A16" s="68"/>
      <c r="B16" s="20" t="s">
        <v>30</v>
      </c>
      <c r="C16" s="69"/>
      <c r="D16" s="17">
        <v>27600</v>
      </c>
      <c r="E16" s="18" t="s">
        <v>31</v>
      </c>
    </row>
    <row r="17" spans="1:5" ht="19.5" customHeight="1">
      <c r="A17" s="68"/>
      <c r="B17" s="20" t="s">
        <v>32</v>
      </c>
      <c r="C17" s="69"/>
      <c r="D17" s="58">
        <v>2400</v>
      </c>
      <c r="E17" s="18" t="s">
        <v>33</v>
      </c>
    </row>
    <row r="18" spans="1:5" ht="55.5" customHeight="1">
      <c r="A18" s="21" t="s">
        <v>8</v>
      </c>
      <c r="B18" s="22" t="s">
        <v>34</v>
      </c>
      <c r="C18" s="21" t="s">
        <v>17</v>
      </c>
      <c r="D18" s="23">
        <v>50000</v>
      </c>
      <c r="E18" s="24" t="s">
        <v>35</v>
      </c>
    </row>
    <row r="19" spans="1:5" ht="7.5" customHeight="1">
      <c r="A19" s="25"/>
      <c r="B19" s="26"/>
      <c r="C19" s="25"/>
      <c r="D19" s="27"/>
      <c r="E19" s="28"/>
    </row>
    <row r="20" spans="1:5" ht="16.5" customHeight="1">
      <c r="A20" s="70" t="s">
        <v>36</v>
      </c>
      <c r="B20" s="72" t="s">
        <v>37</v>
      </c>
      <c r="C20" s="70" t="s">
        <v>18</v>
      </c>
      <c r="D20" s="75">
        <v>63698</v>
      </c>
      <c r="E20" s="18" t="s">
        <v>38</v>
      </c>
    </row>
    <row r="21" spans="1:5" ht="16.5">
      <c r="A21" s="68"/>
      <c r="B21" s="73"/>
      <c r="C21" s="68"/>
      <c r="D21" s="76"/>
      <c r="E21" s="18" t="s">
        <v>39</v>
      </c>
    </row>
    <row r="22" spans="1:5" s="55" customFormat="1" ht="19.5" customHeight="1">
      <c r="A22" s="71"/>
      <c r="B22" s="74"/>
      <c r="C22" s="71"/>
      <c r="D22" s="77"/>
      <c r="E22" s="54" t="s">
        <v>58</v>
      </c>
    </row>
    <row r="23" spans="1:5" ht="35.25" customHeight="1">
      <c r="A23" s="30" t="s">
        <v>40</v>
      </c>
      <c r="B23" s="31" t="s">
        <v>19</v>
      </c>
      <c r="C23" s="30" t="s">
        <v>41</v>
      </c>
      <c r="D23" s="32">
        <v>20000</v>
      </c>
      <c r="E23" s="33" t="s">
        <v>42</v>
      </c>
    </row>
    <row r="24" spans="1:5" ht="19.5" customHeight="1">
      <c r="A24" s="70" t="s">
        <v>43</v>
      </c>
      <c r="B24" s="84" t="s">
        <v>20</v>
      </c>
      <c r="C24" s="70" t="s">
        <v>21</v>
      </c>
      <c r="D24" s="86">
        <v>10000</v>
      </c>
      <c r="E24" s="35" t="s">
        <v>44</v>
      </c>
    </row>
    <row r="25" spans="1:5" ht="7.5" customHeight="1">
      <c r="A25" s="71"/>
      <c r="B25" s="85"/>
      <c r="C25" s="71"/>
      <c r="D25" s="87"/>
      <c r="E25" s="37"/>
    </row>
    <row r="26" spans="1:5" ht="20.25" customHeight="1">
      <c r="A26" s="70" t="s">
        <v>45</v>
      </c>
      <c r="B26" s="38" t="s">
        <v>46</v>
      </c>
      <c r="C26" s="70" t="s">
        <v>17</v>
      </c>
      <c r="D26" s="34">
        <v>30000</v>
      </c>
      <c r="E26" s="35" t="s">
        <v>26</v>
      </c>
    </row>
    <row r="27" spans="1:5" ht="19.5" customHeight="1">
      <c r="A27" s="68"/>
      <c r="B27" s="39"/>
      <c r="C27" s="68"/>
      <c r="D27" s="40"/>
      <c r="E27" s="41" t="s">
        <v>25</v>
      </c>
    </row>
    <row r="28" spans="1:5" ht="16.5">
      <c r="A28" s="68"/>
      <c r="B28" s="39" t="s">
        <v>47</v>
      </c>
      <c r="C28" s="68"/>
      <c r="D28" s="40">
        <v>20000</v>
      </c>
      <c r="E28" s="41" t="s">
        <v>48</v>
      </c>
    </row>
    <row r="29" spans="1:5" ht="7.5" customHeight="1">
      <c r="A29" s="71"/>
      <c r="B29" s="42"/>
      <c r="C29" s="71"/>
      <c r="D29" s="43"/>
      <c r="E29" s="44"/>
    </row>
    <row r="30" spans="1:5" ht="16.5">
      <c r="A30" s="70" t="s">
        <v>49</v>
      </c>
      <c r="B30" s="22" t="s">
        <v>22</v>
      </c>
      <c r="C30" s="21"/>
      <c r="D30" s="34"/>
      <c r="E30" s="35"/>
    </row>
    <row r="31" spans="1:5" ht="9" customHeight="1">
      <c r="A31" s="68"/>
      <c r="B31" s="29"/>
      <c r="C31" s="19"/>
      <c r="D31" s="40"/>
      <c r="E31" s="41"/>
    </row>
    <row r="32" spans="1:5" ht="33">
      <c r="A32" s="68"/>
      <c r="B32" s="53" t="s">
        <v>50</v>
      </c>
      <c r="C32" s="19" t="s">
        <v>18</v>
      </c>
      <c r="D32" s="40">
        <v>40000</v>
      </c>
      <c r="E32" s="41" t="s">
        <v>51</v>
      </c>
    </row>
    <row r="33" spans="1:5" ht="6" customHeight="1">
      <c r="A33" s="68"/>
      <c r="B33" s="45"/>
      <c r="C33" s="19"/>
      <c r="D33" s="40"/>
      <c r="E33" s="46"/>
    </row>
    <row r="34" spans="1:5" ht="16.5" customHeight="1" hidden="1">
      <c r="A34" s="68"/>
      <c r="B34" s="47" t="s">
        <v>52</v>
      </c>
      <c r="C34" s="48" t="s">
        <v>41</v>
      </c>
      <c r="D34" s="49"/>
      <c r="E34" s="50" t="s">
        <v>53</v>
      </c>
    </row>
    <row r="35" spans="1:5" ht="9" customHeight="1" thickBot="1">
      <c r="A35" s="71"/>
      <c r="B35" s="36"/>
      <c r="C35" s="51"/>
      <c r="D35" s="43"/>
      <c r="E35" s="44"/>
    </row>
    <row r="36" spans="1:5" ht="30" customHeight="1" thickBot="1">
      <c r="A36" s="78" t="s">
        <v>23</v>
      </c>
      <c r="B36" s="79"/>
      <c r="C36" s="80">
        <f>SUM(D14:D35)</f>
        <v>279198</v>
      </c>
      <c r="D36" s="81"/>
      <c r="E36" s="52"/>
    </row>
    <row r="37" ht="14.25" customHeight="1">
      <c r="A37" s="14"/>
    </row>
    <row r="38" spans="2:4" ht="25.5">
      <c r="B38" s="57" t="s">
        <v>54</v>
      </c>
      <c r="C38" s="82">
        <f>SUM(D6:D9)-C36</f>
        <v>197845</v>
      </c>
      <c r="D38" s="83"/>
    </row>
  </sheetData>
  <sheetProtection/>
  <mergeCells count="22">
    <mergeCell ref="A30:A35"/>
    <mergeCell ref="A36:B36"/>
    <mergeCell ref="C36:D36"/>
    <mergeCell ref="C38:D38"/>
    <mergeCell ref="A24:A25"/>
    <mergeCell ref="B24:B25"/>
    <mergeCell ref="C24:C25"/>
    <mergeCell ref="D24:D25"/>
    <mergeCell ref="A26:A29"/>
    <mergeCell ref="C26:C29"/>
    <mergeCell ref="A14:A17"/>
    <mergeCell ref="C14:C17"/>
    <mergeCell ref="A20:A22"/>
    <mergeCell ref="B20:B22"/>
    <mergeCell ref="C20:C22"/>
    <mergeCell ref="D20:D22"/>
    <mergeCell ref="A1:E1"/>
    <mergeCell ref="A2:B2"/>
    <mergeCell ref="D2:E2"/>
    <mergeCell ref="A4:B4"/>
    <mergeCell ref="A10:B10"/>
    <mergeCell ref="C10:D10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2019-09-17T06:33:16Z</cp:lastPrinted>
  <dcterms:created xsi:type="dcterms:W3CDTF">2016-09-22T06:43:42Z</dcterms:created>
  <dcterms:modified xsi:type="dcterms:W3CDTF">2019-09-18T05:45:51Z</dcterms:modified>
  <cp:category/>
  <cp:version/>
  <cp:contentType/>
  <cp:contentStatus/>
</cp:coreProperties>
</file>